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me\Documents\меню на сайт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H13" i="1"/>
  <c r="H24" i="1" s="1"/>
  <c r="G13" i="1"/>
  <c r="G24" i="1" s="1"/>
  <c r="F13" i="1"/>
  <c r="F24" i="1" s="1"/>
  <c r="F196" i="1" s="1"/>
  <c r="J43" i="1" l="1"/>
  <c r="J119" i="1"/>
  <c r="J196" i="1"/>
  <c r="G176" i="1"/>
  <c r="H138" i="1"/>
  <c r="I138" i="1"/>
  <c r="G100" i="1"/>
  <c r="G196" i="1" s="1"/>
  <c r="I43" i="1"/>
  <c r="I119" i="1"/>
  <c r="I62" i="1"/>
  <c r="I24" i="1"/>
  <c r="H62" i="1"/>
  <c r="H196" i="1" l="1"/>
  <c r="I196" i="1"/>
</calcChain>
</file>

<file path=xl/sharedStrings.xml><?xml version="1.0" encoding="utf-8"?>
<sst xmlns="http://schemas.openxmlformats.org/spreadsheetml/2006/main" count="235" uniqueCount="79">
  <si>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</si>
  <si>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</si>
  <si>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</si>
  <si>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</si>
  <si>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</si>
  <si>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</si>
  <si>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</si>
  <si>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</si>
  <si>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</si>
  <si>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</si>
  <si>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</si>
  <si>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</si>
  <si>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</si>
  <si>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</si>
  <si>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</si>
  <si>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</si>
  <si>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</si>
  <si>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</si>
  <si>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</si>
  <si>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</si>
  <si>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</si>
  <si>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</si>
  <si>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</si>
  <si>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</si>
  <si>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</si>
  <si>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</si>
  <si>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</si>
  <si>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</si>
  <si>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</si>
  <si>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</si>
  <si>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</si>
  <si>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</si>
  <si>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</si>
  <si>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</si>
  <si>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</si>
  <si>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</si>
  <si>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</si>
  <si>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</si>
  <si>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</si>
  <si>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</si>
  <si>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Еремин С.М</t>
  </si>
  <si>
    <t>МБОУ СОШ с. Куймань</t>
  </si>
  <si>
    <t>Салат из св. белокочанной капусты</t>
  </si>
  <si>
    <t>Суп картофельный с бобовыми</t>
  </si>
  <si>
    <t>Гуляш из говядины</t>
  </si>
  <si>
    <t>Гречка отварная</t>
  </si>
  <si>
    <t>Компот из св. фруктов</t>
  </si>
  <si>
    <t>Салат  из свеклы</t>
  </si>
  <si>
    <t>Суп  картофельный с макаронными изделиями</t>
  </si>
  <si>
    <t>Рыба запеченная, соусом</t>
  </si>
  <si>
    <t>Картофельное пюре</t>
  </si>
  <si>
    <t>Чай</t>
  </si>
  <si>
    <t>Салат из моркови и яблок</t>
  </si>
  <si>
    <t>Щи из свежей капусты</t>
  </si>
  <si>
    <t>Котлета из говядины, соус</t>
  </si>
  <si>
    <t>Рис отварной</t>
  </si>
  <si>
    <t>Компот из сухофруктов</t>
  </si>
  <si>
    <t>Салат из свежих огурцов</t>
  </si>
  <si>
    <t>Суп  крестьянский</t>
  </si>
  <si>
    <t>Котлета рыбная, соус</t>
  </si>
  <si>
    <t>Макаронные изделия отварные</t>
  </si>
  <si>
    <t>Кисель</t>
  </si>
  <si>
    <t>Салат из свежих помидоров</t>
  </si>
  <si>
    <t>Борщ с капустой и картофелем</t>
  </si>
  <si>
    <t>Плов</t>
  </si>
  <si>
    <t>Кофейный напиток</t>
  </si>
  <si>
    <t>Салат из капусты и моркови</t>
  </si>
  <si>
    <t>Бефстроганов из отварной говядины</t>
  </si>
  <si>
    <t>Гречка  отварная</t>
  </si>
  <si>
    <t xml:space="preserve">Компот из свежих фруктов           </t>
  </si>
  <si>
    <t>Свекольник</t>
  </si>
  <si>
    <t>Рыба запеченная, соус</t>
  </si>
  <si>
    <t>Салат из свежих помидор</t>
  </si>
  <si>
    <t>Суп картофельный с рыбой</t>
  </si>
  <si>
    <t>Биточки, соус</t>
  </si>
  <si>
    <t xml:space="preserve">Салат из свежих огурцов </t>
  </si>
  <si>
    <t>Компот из свежих фруктов</t>
  </si>
  <si>
    <t>Салат овощной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</si>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</sst>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R5" sqref="R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7.85546875" style="2" bestFit="1" customWidth="1"/>
    <col min="13" max="16384" width="9.140625" style="2"/>
  </cols>
  <sheetData>
    <row r="1" spans="1:12" ht="15" x14ac:dyDescent="0.2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30</v>
      </c>
      <c r="H14" s="43">
        <v>0.9</v>
      </c>
      <c r="I14" s="43">
        <v>1</v>
      </c>
      <c r="J14" s="43">
        <v>4.3</v>
      </c>
      <c r="K14" s="44">
        <v>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133.30000000000001</v>
      </c>
      <c r="H15" s="43">
        <v>6.8</v>
      </c>
      <c r="I15" s="43">
        <v>6</v>
      </c>
      <c r="J15" s="43">
        <v>27</v>
      </c>
      <c r="K15" s="44">
        <v>37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281.5</v>
      </c>
      <c r="H16" s="43">
        <v>12.3</v>
      </c>
      <c r="I16" s="43">
        <v>0.9</v>
      </c>
      <c r="J16" s="43">
        <v>60.9</v>
      </c>
      <c r="K16" s="44">
        <v>171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200</v>
      </c>
      <c r="G17" s="43">
        <v>158</v>
      </c>
      <c r="H17" s="43">
        <v>8</v>
      </c>
      <c r="I17" s="43">
        <v>4</v>
      </c>
      <c r="J17" s="43">
        <v>38</v>
      </c>
      <c r="K17" s="44">
        <v>201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108.2</v>
      </c>
      <c r="H18" s="43">
        <v>0.2</v>
      </c>
      <c r="I18" s="43">
        <v>0.2</v>
      </c>
      <c r="J18" s="43">
        <v>30.6</v>
      </c>
      <c r="K18" s="44">
        <v>254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>
        <v>40</v>
      </c>
      <c r="G19" s="43">
        <v>91.2</v>
      </c>
      <c r="H19" s="43">
        <v>3.6</v>
      </c>
      <c r="I19" s="43">
        <v>2.8</v>
      </c>
      <c r="J19" s="43">
        <v>13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40</v>
      </c>
      <c r="G20" s="43">
        <v>92</v>
      </c>
      <c r="H20" s="43">
        <v>2.4</v>
      </c>
      <c r="I20" s="43">
        <v>0.4</v>
      </c>
      <c r="J20" s="43">
        <v>19.2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894.2</v>
      </c>
      <c r="H23" s="19">
        <f t="shared" si="2"/>
        <v>34.200000000000003</v>
      </c>
      <c r="I23" s="19">
        <f t="shared" si="2"/>
        <v>15.299999999999999</v>
      </c>
      <c r="J23" s="19">
        <f t="shared" si="2"/>
        <v>192.99999999999997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880</v>
      </c>
      <c r="G24" s="32">
        <f t="shared" ref="G24:J24" si="4">G13+G23</f>
        <v>894.2</v>
      </c>
      <c r="H24" s="32">
        <f t="shared" si="4"/>
        <v>34.200000000000003</v>
      </c>
      <c r="I24" s="32">
        <f t="shared" si="4"/>
        <v>15.299999999999999</v>
      </c>
      <c r="J24" s="32">
        <f t="shared" si="4"/>
        <v>192.99999999999997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60</v>
      </c>
      <c r="G33" s="43">
        <v>53.4</v>
      </c>
      <c r="H33" s="43">
        <v>1</v>
      </c>
      <c r="I33" s="43">
        <v>2.9</v>
      </c>
      <c r="J33" s="43">
        <v>5.6</v>
      </c>
      <c r="K33" s="44">
        <v>22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119.3</v>
      </c>
      <c r="H34" s="43">
        <v>3.3</v>
      </c>
      <c r="I34" s="43">
        <v>2.5</v>
      </c>
      <c r="J34" s="43">
        <v>22</v>
      </c>
      <c r="K34" s="44">
        <v>163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155.69999999999999</v>
      </c>
      <c r="H35" s="43">
        <v>9.3000000000000007</v>
      </c>
      <c r="I35" s="43">
        <v>10.3</v>
      </c>
      <c r="J35" s="43">
        <v>6.3</v>
      </c>
      <c r="K35" s="44">
        <v>331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200</v>
      </c>
      <c r="G36" s="43">
        <v>163.4</v>
      </c>
      <c r="H36" s="43">
        <v>4.2</v>
      </c>
      <c r="I36" s="43">
        <v>9.1999999999999993</v>
      </c>
      <c r="J36" s="43">
        <v>17</v>
      </c>
      <c r="K36" s="44">
        <v>216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83.4</v>
      </c>
      <c r="H37" s="43">
        <v>0.4</v>
      </c>
      <c r="I37" s="43">
        <v>0.1</v>
      </c>
      <c r="J37" s="43">
        <v>21.6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>
        <v>40</v>
      </c>
      <c r="G38" s="43">
        <v>91.2</v>
      </c>
      <c r="H38" s="43">
        <v>3.6</v>
      </c>
      <c r="I38" s="43">
        <v>2.8</v>
      </c>
      <c r="J38" s="43">
        <v>13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>
        <v>40</v>
      </c>
      <c r="G39" s="43">
        <v>92</v>
      </c>
      <c r="H39" s="43">
        <v>2.4</v>
      </c>
      <c r="I39" s="43">
        <v>0.4</v>
      </c>
      <c r="J39" s="43">
        <v>19.2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758.4</v>
      </c>
      <c r="H42" s="19">
        <f t="shared" ref="H42" si="11">SUM(H33:H41)</f>
        <v>24.2</v>
      </c>
      <c r="I42" s="19">
        <f t="shared" ref="I42" si="12">SUM(I33:I41)</f>
        <v>28.2</v>
      </c>
      <c r="J42" s="19">
        <f t="shared" ref="J42:L42" si="13">SUM(J33:J41)</f>
        <v>104.7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880</v>
      </c>
      <c r="G43" s="32">
        <f t="shared" ref="G43" si="14">G32+G42</f>
        <v>758.4</v>
      </c>
      <c r="H43" s="32">
        <f t="shared" ref="H43" si="15">H32+H42</f>
        <v>24.2</v>
      </c>
      <c r="I43" s="32">
        <f t="shared" ref="I43" si="16">I32+I42</f>
        <v>28.2</v>
      </c>
      <c r="J43" s="32">
        <f t="shared" ref="J43:L43" si="17">J32+J42</f>
        <v>104.7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61</v>
      </c>
      <c r="H52" s="43">
        <v>1.6</v>
      </c>
      <c r="I52" s="43">
        <v>2.7</v>
      </c>
      <c r="J52" s="43">
        <v>8</v>
      </c>
      <c r="K52" s="44">
        <v>10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250</v>
      </c>
      <c r="G53" s="43">
        <v>83.2</v>
      </c>
      <c r="H53" s="43">
        <v>2.5</v>
      </c>
      <c r="I53" s="43">
        <v>4.8</v>
      </c>
      <c r="J53" s="43">
        <v>8.5</v>
      </c>
      <c r="K53" s="44">
        <v>42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203.8</v>
      </c>
      <c r="H54" s="43">
        <v>12.8</v>
      </c>
      <c r="I54" s="43">
        <v>11.3</v>
      </c>
      <c r="J54" s="43">
        <v>2.9</v>
      </c>
      <c r="K54" s="44">
        <v>162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200</v>
      </c>
      <c r="G55" s="43">
        <v>106</v>
      </c>
      <c r="H55" s="43">
        <v>5</v>
      </c>
      <c r="I55" s="43">
        <v>9.4</v>
      </c>
      <c r="J55" s="43">
        <v>50.2</v>
      </c>
      <c r="K55" s="44">
        <v>196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88</v>
      </c>
      <c r="H56" s="43">
        <v>0</v>
      </c>
      <c r="I56" s="43">
        <v>0</v>
      </c>
      <c r="J56" s="43">
        <v>22</v>
      </c>
      <c r="K56" s="44">
        <v>255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>
        <v>40</v>
      </c>
      <c r="G57" s="43">
        <v>91.2</v>
      </c>
      <c r="H57" s="43">
        <v>3.6</v>
      </c>
      <c r="I57" s="43">
        <v>2.8</v>
      </c>
      <c r="J57" s="43">
        <v>13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40</v>
      </c>
      <c r="G58" s="43">
        <v>92</v>
      </c>
      <c r="H58" s="43">
        <v>2.4</v>
      </c>
      <c r="I58" s="43">
        <v>0.4</v>
      </c>
      <c r="J58" s="43">
        <v>19.2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725.2</v>
      </c>
      <c r="H61" s="19">
        <f t="shared" ref="H61" si="23">SUM(H52:H60)</f>
        <v>27.9</v>
      </c>
      <c r="I61" s="19">
        <f t="shared" ref="I61" si="24">SUM(I52:I60)</f>
        <v>31.400000000000002</v>
      </c>
      <c r="J61" s="19">
        <f t="shared" ref="J61:L61" si="25">SUM(J52:J60)</f>
        <v>123.8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880</v>
      </c>
      <c r="G62" s="32">
        <f t="shared" ref="G62" si="26">G51+G61</f>
        <v>725.2</v>
      </c>
      <c r="H62" s="32">
        <f t="shared" ref="H62" si="27">H51+H61</f>
        <v>27.9</v>
      </c>
      <c r="I62" s="32">
        <f t="shared" ref="I62" si="28">I51+I61</f>
        <v>31.400000000000002</v>
      </c>
      <c r="J62" s="32">
        <f t="shared" ref="J62:L62" si="29">J51+J61</f>
        <v>123.8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31.2</v>
      </c>
      <c r="H71" s="43">
        <v>0.7</v>
      </c>
      <c r="I71" s="43">
        <v>2.4</v>
      </c>
      <c r="J71" s="43">
        <v>1.6</v>
      </c>
      <c r="K71" s="44">
        <v>15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109.8</v>
      </c>
      <c r="H72" s="43">
        <v>5.5</v>
      </c>
      <c r="I72" s="43">
        <v>5.3</v>
      </c>
      <c r="J72" s="43">
        <v>10.8</v>
      </c>
      <c r="K72" s="44">
        <v>43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90</v>
      </c>
      <c r="G73" s="43">
        <v>117</v>
      </c>
      <c r="H73" s="43">
        <v>12.3</v>
      </c>
      <c r="I73" s="43">
        <v>5</v>
      </c>
      <c r="J73" s="43">
        <v>5.7</v>
      </c>
      <c r="K73" s="44">
        <v>171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200</v>
      </c>
      <c r="G74" s="43">
        <v>296</v>
      </c>
      <c r="H74" s="43">
        <v>7.8</v>
      </c>
      <c r="I74" s="43">
        <v>10.4</v>
      </c>
      <c r="J74" s="43">
        <v>42.8</v>
      </c>
      <c r="K74" s="44">
        <v>150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100</v>
      </c>
      <c r="H75" s="43">
        <v>0</v>
      </c>
      <c r="I75" s="43">
        <v>0</v>
      </c>
      <c r="J75" s="43">
        <v>24</v>
      </c>
      <c r="K75" s="44">
        <v>274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v>40</v>
      </c>
      <c r="G76" s="43">
        <v>91.2</v>
      </c>
      <c r="H76" s="43">
        <v>3.6</v>
      </c>
      <c r="I76" s="43">
        <v>2.8</v>
      </c>
      <c r="J76" s="43">
        <v>13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>
        <v>40</v>
      </c>
      <c r="G77" s="43">
        <v>92</v>
      </c>
      <c r="H77" s="43">
        <v>2.4</v>
      </c>
      <c r="I77" s="43">
        <v>0.4</v>
      </c>
      <c r="J77" s="43">
        <v>19.2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837.2</v>
      </c>
      <c r="H80" s="19">
        <f t="shared" ref="H80" si="35">SUM(H71:H79)</f>
        <v>32.300000000000004</v>
      </c>
      <c r="I80" s="19">
        <f t="shared" ref="I80" si="36">SUM(I71:I79)</f>
        <v>26.3</v>
      </c>
      <c r="J80" s="19">
        <f t="shared" ref="J80:L80" si="37">SUM(J71:J79)</f>
        <v>117.10000000000001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880</v>
      </c>
      <c r="G81" s="32">
        <f t="shared" ref="G81" si="38">G70+G80</f>
        <v>837.2</v>
      </c>
      <c r="H81" s="32">
        <f t="shared" ref="H81" si="39">H70+H80</f>
        <v>32.300000000000004</v>
      </c>
      <c r="I81" s="32">
        <f t="shared" ref="I81" si="40">I70+I80</f>
        <v>26.3</v>
      </c>
      <c r="J81" s="32">
        <f t="shared" ref="J81:L81" si="41">J70+J80</f>
        <v>117.10000000000001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60</v>
      </c>
      <c r="G90" s="43">
        <v>35.4</v>
      </c>
      <c r="H90" s="43">
        <v>0.9</v>
      </c>
      <c r="I90" s="43">
        <v>2.5</v>
      </c>
      <c r="J90" s="43">
        <v>2.2000000000000002</v>
      </c>
      <c r="K90" s="44">
        <v>18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154</v>
      </c>
      <c r="H91" s="43">
        <v>9.5</v>
      </c>
      <c r="I91" s="43">
        <v>7.2</v>
      </c>
      <c r="J91" s="43">
        <v>13.5</v>
      </c>
      <c r="K91" s="44">
        <v>27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250</v>
      </c>
      <c r="G92" s="43">
        <v>450</v>
      </c>
      <c r="H92" s="43">
        <v>12.5</v>
      </c>
      <c r="I92" s="43">
        <v>18.8</v>
      </c>
      <c r="J92" s="43">
        <v>42.5</v>
      </c>
      <c r="K92" s="44">
        <v>173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52</v>
      </c>
      <c r="H94" s="43">
        <v>0</v>
      </c>
      <c r="I94" s="43">
        <v>0</v>
      </c>
      <c r="J94" s="43">
        <v>12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>
        <v>40</v>
      </c>
      <c r="G95" s="43">
        <v>91.2</v>
      </c>
      <c r="H95" s="43">
        <v>3.6</v>
      </c>
      <c r="I95" s="43">
        <v>2.8</v>
      </c>
      <c r="J95" s="43">
        <v>13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>
        <v>40</v>
      </c>
      <c r="G96" s="43">
        <v>92</v>
      </c>
      <c r="H96" s="43">
        <v>2.4</v>
      </c>
      <c r="I96" s="43">
        <v>0.4</v>
      </c>
      <c r="J96" s="43">
        <v>19.2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874.6</v>
      </c>
      <c r="H99" s="19">
        <f t="shared" ref="H99" si="47">SUM(H90:H98)</f>
        <v>28.9</v>
      </c>
      <c r="I99" s="19">
        <f t="shared" ref="I99" si="48">SUM(I90:I98)</f>
        <v>31.7</v>
      </c>
      <c r="J99" s="19">
        <f t="shared" ref="J99:L99" si="49">SUM(J90:J98)</f>
        <v>102.4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840</v>
      </c>
      <c r="G100" s="32">
        <f t="shared" ref="G100" si="50">G89+G99</f>
        <v>874.6</v>
      </c>
      <c r="H100" s="32">
        <f t="shared" ref="H100" si="51">H89+H99</f>
        <v>28.9</v>
      </c>
      <c r="I100" s="32">
        <f t="shared" ref="I100" si="52">I89+I99</f>
        <v>31.7</v>
      </c>
      <c r="J100" s="32">
        <f t="shared" ref="J100:L100" si="53">J89+J99</f>
        <v>102.4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66</v>
      </c>
      <c r="F109" s="43">
        <v>60</v>
      </c>
      <c r="G109" s="43">
        <v>49.8</v>
      </c>
      <c r="H109" s="43">
        <v>1</v>
      </c>
      <c r="I109" s="43">
        <v>3.7</v>
      </c>
      <c r="J109" s="43">
        <v>3.2</v>
      </c>
      <c r="K109" s="44">
        <v>4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43</v>
      </c>
      <c r="F110" s="43">
        <v>250</v>
      </c>
      <c r="G110" s="43">
        <v>133.30000000000001</v>
      </c>
      <c r="H110" s="43">
        <v>6.8</v>
      </c>
      <c r="I110" s="43">
        <v>6</v>
      </c>
      <c r="J110" s="43">
        <v>27</v>
      </c>
      <c r="K110" s="44">
        <v>37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90</v>
      </c>
      <c r="G111" s="43">
        <v>183.9</v>
      </c>
      <c r="H111" s="43">
        <v>9.1</v>
      </c>
      <c r="I111" s="43">
        <v>10.8</v>
      </c>
      <c r="J111" s="43">
        <v>5.2</v>
      </c>
      <c r="K111" s="44">
        <v>158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200</v>
      </c>
      <c r="G112" s="43">
        <v>158</v>
      </c>
      <c r="H112" s="43">
        <v>8</v>
      </c>
      <c r="I112" s="43">
        <v>4</v>
      </c>
      <c r="J112" s="43">
        <v>38</v>
      </c>
      <c r="K112" s="44">
        <v>196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108.2</v>
      </c>
      <c r="H113" s="43">
        <v>0.2</v>
      </c>
      <c r="I113" s="43">
        <v>0.2</v>
      </c>
      <c r="J113" s="43">
        <v>30.6</v>
      </c>
      <c r="K113" s="44">
        <v>254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40</v>
      </c>
      <c r="G114" s="43">
        <v>91.2</v>
      </c>
      <c r="H114" s="43">
        <v>3.6</v>
      </c>
      <c r="I114" s="43">
        <v>2.8</v>
      </c>
      <c r="J114" s="43">
        <v>13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40</v>
      </c>
      <c r="G115" s="43">
        <v>92</v>
      </c>
      <c r="H115" s="43">
        <v>2.4</v>
      </c>
      <c r="I115" s="43">
        <v>0.4</v>
      </c>
      <c r="J115" s="43">
        <v>19.2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816.40000000000009</v>
      </c>
      <c r="H118" s="19">
        <f t="shared" si="56"/>
        <v>31.099999999999998</v>
      </c>
      <c r="I118" s="19">
        <f t="shared" si="56"/>
        <v>27.9</v>
      </c>
      <c r="J118" s="19">
        <f t="shared" si="56"/>
        <v>136.19999999999999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880</v>
      </c>
      <c r="G119" s="32">
        <f t="shared" ref="G119" si="58">G108+G118</f>
        <v>816.40000000000009</v>
      </c>
      <c r="H119" s="32">
        <f t="shared" ref="H119" si="59">H108+H118</f>
        <v>31.099999999999998</v>
      </c>
      <c r="I119" s="32">
        <f t="shared" ref="I119" si="60">I108+I118</f>
        <v>27.9</v>
      </c>
      <c r="J119" s="32">
        <f t="shared" ref="J119:L119" si="61">J108+J118</f>
        <v>136.19999999999999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>
        <v>60</v>
      </c>
      <c r="G128" s="43">
        <v>31.2</v>
      </c>
      <c r="H128" s="43">
        <v>0.7</v>
      </c>
      <c r="I128" s="43">
        <v>2.4</v>
      </c>
      <c r="J128" s="43">
        <v>1.6</v>
      </c>
      <c r="K128" s="44">
        <v>15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70</v>
      </c>
      <c r="F129" s="43">
        <v>250</v>
      </c>
      <c r="G129" s="43">
        <v>98</v>
      </c>
      <c r="H129" s="43">
        <v>3.3</v>
      </c>
      <c r="I129" s="43">
        <v>1.5</v>
      </c>
      <c r="J129" s="43">
        <v>14</v>
      </c>
      <c r="K129" s="44">
        <v>35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90</v>
      </c>
      <c r="G130" s="43">
        <v>155.69999999999999</v>
      </c>
      <c r="H130" s="43">
        <v>9.3000000000000007</v>
      </c>
      <c r="I130" s="43">
        <v>10.3</v>
      </c>
      <c r="J130" s="43">
        <v>6.3</v>
      </c>
      <c r="K130" s="44">
        <v>149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200</v>
      </c>
      <c r="G131" s="43">
        <v>163.4</v>
      </c>
      <c r="H131" s="43">
        <v>4.2</v>
      </c>
      <c r="I131" s="43">
        <v>9.1999999999999993</v>
      </c>
      <c r="J131" s="43">
        <v>17</v>
      </c>
      <c r="K131" s="44">
        <v>220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88</v>
      </c>
      <c r="H132" s="43">
        <v>0</v>
      </c>
      <c r="I132" s="43">
        <v>0</v>
      </c>
      <c r="J132" s="43">
        <v>22</v>
      </c>
      <c r="K132" s="44">
        <v>255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40</v>
      </c>
      <c r="G133" s="43">
        <v>91.2</v>
      </c>
      <c r="H133" s="43">
        <v>3.6</v>
      </c>
      <c r="I133" s="43">
        <v>2.8</v>
      </c>
      <c r="J133" s="43">
        <v>13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40</v>
      </c>
      <c r="G134" s="43">
        <v>92</v>
      </c>
      <c r="H134" s="43">
        <v>2.4</v>
      </c>
      <c r="I134" s="43">
        <v>0.4</v>
      </c>
      <c r="J134" s="43">
        <v>19.2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719.5</v>
      </c>
      <c r="H137" s="19">
        <f t="shared" si="64"/>
        <v>23.5</v>
      </c>
      <c r="I137" s="19">
        <f t="shared" si="64"/>
        <v>26.599999999999998</v>
      </c>
      <c r="J137" s="19">
        <f t="shared" si="64"/>
        <v>93.100000000000009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880</v>
      </c>
      <c r="G138" s="32">
        <f t="shared" ref="G138" si="66">G127+G137</f>
        <v>719.5</v>
      </c>
      <c r="H138" s="32">
        <f t="shared" ref="H138" si="67">H127+H137</f>
        <v>23.5</v>
      </c>
      <c r="I138" s="32">
        <f t="shared" ref="I138" si="68">I127+I137</f>
        <v>26.599999999999998</v>
      </c>
      <c r="J138" s="32">
        <f t="shared" ref="J138:L138" si="69">J127+J137</f>
        <v>93.100000000000009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72</v>
      </c>
      <c r="F147" s="43">
        <v>60</v>
      </c>
      <c r="G147" s="43">
        <v>35.4</v>
      </c>
      <c r="H147" s="43">
        <v>0.9</v>
      </c>
      <c r="I147" s="43">
        <v>2.5</v>
      </c>
      <c r="J147" s="43">
        <v>2.2000000000000002</v>
      </c>
      <c r="K147" s="44">
        <v>18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122.3</v>
      </c>
      <c r="H148" s="43">
        <v>6.3</v>
      </c>
      <c r="I148" s="43">
        <v>4</v>
      </c>
      <c r="J148" s="43">
        <v>16.5</v>
      </c>
      <c r="K148" s="44">
        <v>55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182.7</v>
      </c>
      <c r="H149" s="43">
        <v>13.9</v>
      </c>
      <c r="I149" s="43">
        <v>10.3</v>
      </c>
      <c r="J149" s="43">
        <v>8.3000000000000007</v>
      </c>
      <c r="K149" s="44">
        <v>171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200</v>
      </c>
      <c r="G150" s="43">
        <v>106</v>
      </c>
      <c r="H150" s="43">
        <v>5</v>
      </c>
      <c r="I150" s="43">
        <v>9.4</v>
      </c>
      <c r="J150" s="43">
        <v>50.2</v>
      </c>
      <c r="K150" s="44">
        <v>201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100</v>
      </c>
      <c r="H151" s="43">
        <v>0</v>
      </c>
      <c r="I151" s="43">
        <v>0</v>
      </c>
      <c r="J151" s="43">
        <v>24</v>
      </c>
      <c r="K151" s="44">
        <v>274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40</v>
      </c>
      <c r="G152" s="43">
        <v>91.2</v>
      </c>
      <c r="H152" s="43">
        <v>3.6</v>
      </c>
      <c r="I152" s="43">
        <v>2.8</v>
      </c>
      <c r="J152" s="43">
        <v>13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40</v>
      </c>
      <c r="G153" s="43">
        <v>92</v>
      </c>
      <c r="H153" s="43">
        <v>2.4</v>
      </c>
      <c r="I153" s="43">
        <v>0.4</v>
      </c>
      <c r="J153" s="43">
        <v>19.2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729.6</v>
      </c>
      <c r="H156" s="19">
        <f t="shared" si="72"/>
        <v>32.1</v>
      </c>
      <c r="I156" s="19">
        <f t="shared" si="72"/>
        <v>29.400000000000002</v>
      </c>
      <c r="J156" s="19">
        <f t="shared" si="72"/>
        <v>133.4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880</v>
      </c>
      <c r="G157" s="32">
        <f t="shared" ref="G157" si="74">G146+G156</f>
        <v>729.6</v>
      </c>
      <c r="H157" s="32">
        <f t="shared" ref="H157" si="75">H146+H156</f>
        <v>32.1</v>
      </c>
      <c r="I157" s="32">
        <f t="shared" ref="I157" si="76">I146+I156</f>
        <v>29.400000000000002</v>
      </c>
      <c r="J157" s="32">
        <f t="shared" ref="J157:L157" si="77">J146+J156</f>
        <v>133.4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60</v>
      </c>
      <c r="G166" s="43">
        <v>31.2</v>
      </c>
      <c r="H166" s="43">
        <v>0.7</v>
      </c>
      <c r="I166" s="43">
        <v>2.4</v>
      </c>
      <c r="J166" s="43">
        <v>1.6</v>
      </c>
      <c r="K166" s="44">
        <v>15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53</v>
      </c>
      <c r="F167" s="43">
        <v>250</v>
      </c>
      <c r="G167" s="43">
        <v>83.2</v>
      </c>
      <c r="H167" s="43">
        <v>2.5</v>
      </c>
      <c r="I167" s="43">
        <v>4.8</v>
      </c>
      <c r="J167" s="43">
        <v>8.5</v>
      </c>
      <c r="K167" s="44">
        <v>42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59</v>
      </c>
      <c r="F168" s="43">
        <v>90</v>
      </c>
      <c r="G168" s="43">
        <v>117</v>
      </c>
      <c r="H168" s="43">
        <v>12.3</v>
      </c>
      <c r="I168" s="43">
        <v>5</v>
      </c>
      <c r="J168" s="43">
        <v>5.7</v>
      </c>
      <c r="K168" s="44">
        <v>185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200</v>
      </c>
      <c r="G169" s="43">
        <v>296</v>
      </c>
      <c r="H169" s="43">
        <v>7.8</v>
      </c>
      <c r="I169" s="43">
        <v>10.4</v>
      </c>
      <c r="J169" s="43">
        <v>42.8</v>
      </c>
      <c r="K169" s="44">
        <v>150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108.2</v>
      </c>
      <c r="H170" s="43">
        <v>0.2</v>
      </c>
      <c r="I170" s="43">
        <v>0.2</v>
      </c>
      <c r="J170" s="43">
        <v>30.6</v>
      </c>
      <c r="K170" s="44">
        <v>254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40</v>
      </c>
      <c r="G171" s="43">
        <v>91.2</v>
      </c>
      <c r="H171" s="43">
        <v>3.6</v>
      </c>
      <c r="I171" s="43">
        <v>2.8</v>
      </c>
      <c r="J171" s="43">
        <v>13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40</v>
      </c>
      <c r="G172" s="43">
        <v>92</v>
      </c>
      <c r="H172" s="43">
        <v>2.4</v>
      </c>
      <c r="I172" s="43">
        <v>0.4</v>
      </c>
      <c r="J172" s="43">
        <v>19.2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818.80000000000007</v>
      </c>
      <c r="H175" s="19">
        <f t="shared" si="80"/>
        <v>29.5</v>
      </c>
      <c r="I175" s="19">
        <f t="shared" si="80"/>
        <v>26</v>
      </c>
      <c r="J175" s="19">
        <f t="shared" si="80"/>
        <v>121.39999999999999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880</v>
      </c>
      <c r="G176" s="32">
        <f t="shared" ref="G176" si="82">G165+G175</f>
        <v>818.80000000000007</v>
      </c>
      <c r="H176" s="32">
        <f t="shared" ref="H176" si="83">H165+H175</f>
        <v>29.5</v>
      </c>
      <c r="I176" s="32">
        <f t="shared" ref="I176" si="84">I165+I175</f>
        <v>26</v>
      </c>
      <c r="J176" s="32">
        <f t="shared" ref="J176:L176" si="85">J165+J175</f>
        <v>121.39999999999999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77</v>
      </c>
      <c r="F185" s="43">
        <v>60</v>
      </c>
      <c r="G185" s="43">
        <v>41.4</v>
      </c>
      <c r="H185" s="43">
        <v>3.8</v>
      </c>
      <c r="I185" s="43">
        <v>1.4</v>
      </c>
      <c r="J185" s="43">
        <v>3.4</v>
      </c>
      <c r="K185" s="44">
        <v>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63</v>
      </c>
      <c r="F186" s="43">
        <v>250</v>
      </c>
      <c r="G186" s="43">
        <v>154</v>
      </c>
      <c r="H186" s="43">
        <v>9.5</v>
      </c>
      <c r="I186" s="43">
        <v>7.2</v>
      </c>
      <c r="J186" s="43">
        <v>13.5</v>
      </c>
      <c r="K186" s="44">
        <v>27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200</v>
      </c>
      <c r="G187" s="43">
        <v>408</v>
      </c>
      <c r="H187" s="43">
        <v>12</v>
      </c>
      <c r="I187" s="43">
        <v>30</v>
      </c>
      <c r="J187" s="43">
        <v>30</v>
      </c>
      <c r="K187" s="44">
        <v>163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52</v>
      </c>
      <c r="H189" s="43">
        <v>0</v>
      </c>
      <c r="I189" s="43">
        <v>0</v>
      </c>
      <c r="J189" s="43">
        <v>12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40</v>
      </c>
      <c r="G190" s="43">
        <v>91.2</v>
      </c>
      <c r="H190" s="43">
        <v>3.6</v>
      </c>
      <c r="I190" s="43">
        <v>2.8</v>
      </c>
      <c r="J190" s="43">
        <v>13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40</v>
      </c>
      <c r="G191" s="43">
        <v>92</v>
      </c>
      <c r="H191" s="43">
        <v>2.4</v>
      </c>
      <c r="I191" s="43">
        <v>0.4</v>
      </c>
      <c r="J191" s="43">
        <v>19.2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838.6</v>
      </c>
      <c r="H194" s="19">
        <f t="shared" si="88"/>
        <v>31.3</v>
      </c>
      <c r="I194" s="19">
        <f t="shared" si="88"/>
        <v>41.8</v>
      </c>
      <c r="J194" s="19">
        <f t="shared" si="88"/>
        <v>91.100000000000009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790</v>
      </c>
      <c r="G195" s="32">
        <f t="shared" ref="G195" si="90">G184+G194</f>
        <v>838.6</v>
      </c>
      <c r="H195" s="32">
        <f t="shared" ref="H195" si="91">H184+H194</f>
        <v>31.3</v>
      </c>
      <c r="I195" s="32">
        <f t="shared" ref="I195" si="92">I184+I194</f>
        <v>41.8</v>
      </c>
      <c r="J195" s="32">
        <f t="shared" ref="J195:L195" si="93">J184+J194</f>
        <v>91.100000000000009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867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801.25000000000011</v>
      </c>
      <c r="H196" s="34">
        <f t="shared" si="94"/>
        <v>29.500000000000007</v>
      </c>
      <c r="I196" s="34">
        <f t="shared" si="94"/>
        <v>28.46</v>
      </c>
      <c r="J196" s="34">
        <f t="shared" si="94"/>
        <v>121.62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Name</cp:lastModifiedBy>
  <cp:lastPrinted>2023-10-18T13:01:33Z</cp:lastPrinted>
  <dcterms:created xsi:type="dcterms:W3CDTF">2022-05-16T14:23:56Z</dcterms:created>
  <dcterms:modified xsi:type="dcterms:W3CDTF">2023-10-18T13:02:54Z</dcterms:modified>
</cp:coreProperties>
</file>